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на 01.10.16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1" i="1"/>
  <c r="G32"/>
  <c r="G33"/>
  <c r="H5"/>
  <c r="H6"/>
  <c r="H7"/>
  <c r="H8"/>
  <c r="H9"/>
  <c r="G29"/>
  <c r="G11"/>
  <c r="G12"/>
  <c r="G13"/>
  <c r="G14"/>
  <c r="G15"/>
  <c r="G16"/>
  <c r="G18"/>
  <c r="G19"/>
  <c r="G20"/>
  <c r="G21"/>
  <c r="G22"/>
  <c r="G23"/>
  <c r="G24"/>
  <c r="G25"/>
  <c r="G26"/>
  <c r="G27"/>
  <c r="G28"/>
  <c r="G10"/>
</calcChain>
</file>

<file path=xl/sharedStrings.xml><?xml version="1.0" encoding="utf-8"?>
<sst xmlns="http://schemas.openxmlformats.org/spreadsheetml/2006/main" count="45" uniqueCount="43">
  <si>
    <t>МБОУ ПГО "Пышминская СОШ"</t>
  </si>
  <si>
    <t>МБОУ ПГО "Ощепковская СОШ"</t>
  </si>
  <si>
    <t>МБОУ ПГО "Печеркинская СОШ"</t>
  </si>
  <si>
    <t>МБОУ ПГО "Четкаринская СОШ"</t>
  </si>
  <si>
    <t>МБОУ ПГО "Боровлянская СОШ"</t>
  </si>
  <si>
    <t>МБОУ ПГО "Черемышская СОШ"</t>
  </si>
  <si>
    <t>МБОУ ПГО "Трифоновская СОШ"</t>
  </si>
  <si>
    <t>МБОУ ПГО "Первомайская ООШ"</t>
  </si>
  <si>
    <t>МБОО ПГО "Тимохинская НОШ"</t>
  </si>
  <si>
    <t>МБОО ПГО "Пульниковская НОШ"</t>
  </si>
  <si>
    <t>МБОО ПГО "Талицкая НОШ"</t>
  </si>
  <si>
    <t>МБОО ПГО "Тупицинская НОШ"</t>
  </si>
  <si>
    <t>МБДОУ ПГО "Пышминский д/с №3"</t>
  </si>
  <si>
    <t>МБДОУ ПГО "Пышминский д/с №5"</t>
  </si>
  <si>
    <t>МБДОУ ПГО "Пышминский д/с №6"</t>
  </si>
  <si>
    <t>МБДОУ ПГО "Пышминский д/с №7"</t>
  </si>
  <si>
    <t>МБДОУ ПГО "Печеркинский д/с"</t>
  </si>
  <si>
    <t>МБДОУ ПГО "Родинский д/с"</t>
  </si>
  <si>
    <t>МБДОУ ПГО "Боровлянский д/с"</t>
  </si>
  <si>
    <t>МБДОУ ПГО "Черемышский д/с"</t>
  </si>
  <si>
    <t>МБДОУ ПГО "Трифоновский д/с"</t>
  </si>
  <si>
    <t>МБДОУ ПГО "Первомайский д/с"</t>
  </si>
  <si>
    <t>МБДОУ ПГО "Чупинский д/с"</t>
  </si>
  <si>
    <t>МБДОУ ПГО "Чернышовский д/с"</t>
  </si>
  <si>
    <t>МБУ ДО ПГО "Пышминский ЦДО"</t>
  </si>
  <si>
    <t>МБУ ПГО "Пышминская спортивная школа"</t>
  </si>
  <si>
    <t>МБУ ПГО "Пышминская школа искусств"</t>
  </si>
  <si>
    <t>Наименование организации</t>
  </si>
  <si>
    <t>1  квартал  2016 года</t>
  </si>
  <si>
    <t>2 квартал  2016 года</t>
  </si>
  <si>
    <t>Начисленный фонд оплаты труда,    рублей</t>
  </si>
  <si>
    <t>Начисленный фонд оплаты труда,          рублей</t>
  </si>
  <si>
    <t>МАУ "Редакция Газеты "Пышминские вести"</t>
  </si>
  <si>
    <t>МКУ ПГО "Хозяйственно-эксплуатационная служба"</t>
  </si>
  <si>
    <t>МКУ ПГО "Центр компенсаций и субсидий за жилищно-коммунальные услуги"</t>
  </si>
  <si>
    <t>МУП ПГО "Центр культуры и досуга"</t>
  </si>
  <si>
    <t xml:space="preserve">МУП ПГО "Библиотечно-информационный центр" </t>
  </si>
  <si>
    <t>МБУ ПГО "Центр физической культуры, спорта и молодежной политики"</t>
  </si>
  <si>
    <t xml:space="preserve">Информация о численности работников муниципальных учреждений Пышминского городского округа и                                                                   фактических расходов на оплату труда  </t>
  </si>
  <si>
    <t>3 квартал  2016 года</t>
  </si>
  <si>
    <t>Среднесписочная численность работников,            чел.</t>
  </si>
  <si>
    <t>Среднесписочная численность работников,         чел.</t>
  </si>
  <si>
    <t>конт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</si>
</sst>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16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view="pageBreakPreview" zoomScaleSheetLayoutView="100" workbookViewId="0">
      <selection activeCell="F39" sqref="F39"/>
    </sheetView>
  </sheetViews>
  <sheetFormatPr defaultRowHeight="15.75"/>
  <cols>
    <col min="1" max="1" width="49.42578125" style="1" customWidth="1"/>
    <col min="2" max="2" width="15.140625" style="1" customWidth="1"/>
    <col min="3" max="3" width="13.5703125" style="1" customWidth="1"/>
    <col min="4" max="4" width="12.85546875" style="1" customWidth="1"/>
    <col min="5" max="5" width="15" style="1" customWidth="1"/>
    <col min="6" max="6" width="12.42578125" style="1" customWidth="1"/>
    <col min="7" max="7" width="13.5703125" style="1" customWidth="1"/>
    <col min="8" max="8" width="0.42578125" style="1" customWidth="1"/>
    <col min="9" max="16384" width="9.140625" style="1"/>
  </cols>
  <sheetData>
    <row r="1" spans="1:9" ht="39.75" customHeight="1">
      <c r="A1" s="20" t="s">
        <v>38</v>
      </c>
      <c r="B1" s="20"/>
      <c r="C1" s="20"/>
      <c r="D1" s="21"/>
      <c r="E1" s="21"/>
      <c r="F1" s="21"/>
      <c r="G1" s="21"/>
      <c r="H1" s="21"/>
      <c r="I1" s="21"/>
    </row>
    <row r="2" spans="1:9">
      <c r="A2" s="22"/>
      <c r="B2" s="22"/>
      <c r="C2" s="22"/>
      <c r="D2" s="23"/>
      <c r="E2" s="23"/>
      <c r="F2" s="21"/>
      <c r="G2" s="21"/>
      <c r="H2" s="21"/>
      <c r="I2" s="21"/>
    </row>
    <row r="3" spans="1:9">
      <c r="A3" s="18" t="s">
        <v>27</v>
      </c>
      <c r="B3" s="17" t="s">
        <v>28</v>
      </c>
      <c r="C3" s="17"/>
      <c r="D3" s="17" t="s">
        <v>29</v>
      </c>
      <c r="E3" s="17"/>
      <c r="F3" s="17" t="s">
        <v>39</v>
      </c>
      <c r="G3" s="17"/>
    </row>
    <row r="4" spans="1:9" s="2" customFormat="1" ht="63.75">
      <c r="A4" s="19"/>
      <c r="B4" s="13" t="s">
        <v>41</v>
      </c>
      <c r="C4" s="13" t="s">
        <v>30</v>
      </c>
      <c r="D4" s="13" t="s">
        <v>40</v>
      </c>
      <c r="E4" s="13" t="s">
        <v>31</v>
      </c>
      <c r="F4" s="13" t="s">
        <v>40</v>
      </c>
      <c r="G4" s="13" t="s">
        <v>31</v>
      </c>
      <c r="H4" s="2" t="s">
        <v>42</v>
      </c>
    </row>
    <row r="5" spans="1:9">
      <c r="A5" s="3" t="s">
        <v>0</v>
      </c>
      <c r="B5" s="5">
        <v>117.3</v>
      </c>
      <c r="C5" s="4">
        <v>9129890</v>
      </c>
      <c r="D5" s="7">
        <v>117</v>
      </c>
      <c r="E5" s="16">
        <v>13565995.26</v>
      </c>
      <c r="F5" s="3">
        <v>117.1</v>
      </c>
      <c r="G5" s="25">
        <v>6674015</v>
      </c>
      <c r="H5" s="26">
        <f>C5+E5+G5</f>
        <v>29369900.259999998</v>
      </c>
    </row>
    <row r="6" spans="1:9">
      <c r="A6" s="3" t="s">
        <v>1</v>
      </c>
      <c r="B6" s="5">
        <v>80.7</v>
      </c>
      <c r="C6" s="4">
        <v>6703484.6900000004</v>
      </c>
      <c r="D6" s="7">
        <v>79</v>
      </c>
      <c r="E6" s="16">
        <v>9175536.2200000007</v>
      </c>
      <c r="F6" s="3">
        <v>76.900000000000006</v>
      </c>
      <c r="G6" s="25">
        <v>4030280</v>
      </c>
      <c r="H6" s="26">
        <f t="shared" ref="H6:H9" si="0">C6+E6+G6</f>
        <v>19909300.91</v>
      </c>
    </row>
    <row r="7" spans="1:9">
      <c r="A7" s="3" t="s">
        <v>2</v>
      </c>
      <c r="B7" s="5">
        <v>43</v>
      </c>
      <c r="C7" s="4">
        <v>2848078.05</v>
      </c>
      <c r="D7" s="7">
        <v>42.5</v>
      </c>
      <c r="E7" s="16">
        <v>2902625.44</v>
      </c>
      <c r="F7" s="3">
        <v>41.3</v>
      </c>
      <c r="G7" s="25">
        <v>2626397</v>
      </c>
      <c r="H7" s="26">
        <f t="shared" si="0"/>
        <v>8377100.4900000002</v>
      </c>
    </row>
    <row r="8" spans="1:9">
      <c r="A8" s="3" t="s">
        <v>3</v>
      </c>
      <c r="B8" s="5">
        <v>48.6</v>
      </c>
      <c r="C8" s="4">
        <v>2925957</v>
      </c>
      <c r="D8" s="7">
        <v>48.6</v>
      </c>
      <c r="E8" s="16">
        <v>4267226</v>
      </c>
      <c r="F8" s="3">
        <v>48.5</v>
      </c>
      <c r="G8" s="25">
        <v>1563117</v>
      </c>
      <c r="H8" s="26">
        <f t="shared" si="0"/>
        <v>8756300</v>
      </c>
    </row>
    <row r="9" spans="1:9">
      <c r="A9" s="3" t="s">
        <v>4</v>
      </c>
      <c r="B9" s="5">
        <v>42</v>
      </c>
      <c r="C9" s="4">
        <v>2596861</v>
      </c>
      <c r="D9" s="7">
        <v>42</v>
      </c>
      <c r="E9" s="16">
        <v>3782406</v>
      </c>
      <c r="F9" s="3">
        <v>43.2</v>
      </c>
      <c r="G9" s="25">
        <v>1636833</v>
      </c>
      <c r="H9" s="26">
        <f t="shared" si="0"/>
        <v>8016100</v>
      </c>
    </row>
    <row r="10" spans="1:9">
      <c r="A10" s="3" t="s">
        <v>5</v>
      </c>
      <c r="B10" s="5">
        <v>36.299999999999997</v>
      </c>
      <c r="C10" s="4">
        <v>2766624.95</v>
      </c>
      <c r="D10" s="7">
        <v>36.299999999999997</v>
      </c>
      <c r="E10" s="16">
        <v>2896707.04</v>
      </c>
      <c r="F10" s="3">
        <v>36.299999999999997</v>
      </c>
      <c r="G10" s="25">
        <f>H10-E10-C10</f>
        <v>2582868.0099999998</v>
      </c>
      <c r="H10" s="26">
        <v>8246200</v>
      </c>
    </row>
    <row r="11" spans="1:9">
      <c r="A11" s="3" t="s">
        <v>6</v>
      </c>
      <c r="B11" s="5">
        <v>32.9</v>
      </c>
      <c r="C11" s="4">
        <v>2105229</v>
      </c>
      <c r="D11" s="7">
        <v>32.5</v>
      </c>
      <c r="E11" s="16">
        <v>2880412</v>
      </c>
      <c r="F11" s="3">
        <v>31.8</v>
      </c>
      <c r="G11" s="25">
        <f t="shared" ref="G11:G33" si="1">H11-E11-C11</f>
        <v>1350459</v>
      </c>
      <c r="H11" s="26">
        <v>6336100</v>
      </c>
    </row>
    <row r="12" spans="1:9">
      <c r="A12" s="3" t="s">
        <v>7</v>
      </c>
      <c r="B12" s="5">
        <v>26.3</v>
      </c>
      <c r="C12" s="4">
        <v>1874014.7</v>
      </c>
      <c r="D12" s="7">
        <v>26.3</v>
      </c>
      <c r="E12" s="16">
        <v>1959365.15</v>
      </c>
      <c r="F12" s="3">
        <v>26.3</v>
      </c>
      <c r="G12" s="25">
        <f t="shared" si="1"/>
        <v>1839620.1500000001</v>
      </c>
      <c r="H12" s="26">
        <v>5673000</v>
      </c>
    </row>
    <row r="13" spans="1:9">
      <c r="A13" s="3" t="s">
        <v>8</v>
      </c>
      <c r="B13" s="5">
        <v>22</v>
      </c>
      <c r="C13" s="4">
        <v>1176251.98</v>
      </c>
      <c r="D13" s="7">
        <v>20.7</v>
      </c>
      <c r="E13" s="16">
        <v>1583491.41</v>
      </c>
      <c r="F13" s="3">
        <v>20.7</v>
      </c>
      <c r="G13" s="25">
        <f t="shared" si="1"/>
        <v>992856.60999999987</v>
      </c>
      <c r="H13" s="26">
        <v>3752600</v>
      </c>
    </row>
    <row r="14" spans="1:9">
      <c r="A14" s="3" t="s">
        <v>9</v>
      </c>
      <c r="B14" s="5">
        <v>18</v>
      </c>
      <c r="C14" s="4">
        <v>1161982.79</v>
      </c>
      <c r="D14" s="7">
        <v>18</v>
      </c>
      <c r="E14" s="16">
        <v>1159263.6599999999</v>
      </c>
      <c r="F14" s="3">
        <v>17.7</v>
      </c>
      <c r="G14" s="25">
        <f t="shared" si="1"/>
        <v>1093153.5499999998</v>
      </c>
      <c r="H14" s="26">
        <v>3414400</v>
      </c>
    </row>
    <row r="15" spans="1:9">
      <c r="A15" s="3" t="s">
        <v>10</v>
      </c>
      <c r="B15" s="5">
        <v>22</v>
      </c>
      <c r="C15" s="4">
        <v>1307252.78</v>
      </c>
      <c r="D15" s="7">
        <v>22.4</v>
      </c>
      <c r="E15" s="16">
        <v>1487314.99</v>
      </c>
      <c r="F15" s="3">
        <v>22.6</v>
      </c>
      <c r="G15" s="25">
        <f t="shared" si="1"/>
        <v>1116832.2299999997</v>
      </c>
      <c r="H15" s="26">
        <v>3911400</v>
      </c>
    </row>
    <row r="16" spans="1:9">
      <c r="A16" s="3" t="s">
        <v>11</v>
      </c>
      <c r="B16" s="5">
        <v>20.2</v>
      </c>
      <c r="C16" s="4">
        <v>1081742.78</v>
      </c>
      <c r="D16" s="7">
        <v>20.2</v>
      </c>
      <c r="E16" s="16">
        <v>1276220.43</v>
      </c>
      <c r="F16" s="3">
        <v>20.3</v>
      </c>
      <c r="G16" s="25">
        <f t="shared" si="1"/>
        <v>1310936.7900000003</v>
      </c>
      <c r="H16" s="26">
        <v>3668900</v>
      </c>
    </row>
    <row r="17" spans="1:8">
      <c r="A17" s="3"/>
      <c r="B17" s="5"/>
      <c r="C17" s="4"/>
      <c r="D17" s="7"/>
      <c r="E17" s="8"/>
      <c r="F17" s="3"/>
      <c r="G17" s="25"/>
      <c r="H17" s="26"/>
    </row>
    <row r="18" spans="1:8">
      <c r="A18" s="3" t="s">
        <v>12</v>
      </c>
      <c r="B18" s="5">
        <v>37.700000000000003</v>
      </c>
      <c r="C18" s="4">
        <v>1882706.12</v>
      </c>
      <c r="D18" s="7">
        <v>37.6</v>
      </c>
      <c r="E18" s="16">
        <v>1964000.06</v>
      </c>
      <c r="F18" s="3">
        <v>36.9</v>
      </c>
      <c r="G18" s="25">
        <f t="shared" si="1"/>
        <v>1896093.8199999998</v>
      </c>
      <c r="H18" s="26">
        <v>5742800</v>
      </c>
    </row>
    <row r="19" spans="1:8">
      <c r="A19" s="3" t="s">
        <v>13</v>
      </c>
      <c r="B19" s="5">
        <v>50.4</v>
      </c>
      <c r="C19" s="4">
        <v>2757272.69</v>
      </c>
      <c r="D19" s="7">
        <v>51</v>
      </c>
      <c r="E19" s="16">
        <v>3193367.07</v>
      </c>
      <c r="F19" s="3">
        <v>50.9</v>
      </c>
      <c r="G19" s="25">
        <f t="shared" si="1"/>
        <v>2646960.2399999998</v>
      </c>
      <c r="H19" s="26">
        <v>8597600</v>
      </c>
    </row>
    <row r="20" spans="1:8">
      <c r="A20" s="3" t="s">
        <v>14</v>
      </c>
      <c r="B20" s="5">
        <v>35.799999999999997</v>
      </c>
      <c r="C20" s="4">
        <v>1877578.51</v>
      </c>
      <c r="D20" s="7">
        <v>35.4</v>
      </c>
      <c r="E20" s="16">
        <v>1984463.95</v>
      </c>
      <c r="F20" s="3">
        <v>35.299999999999997</v>
      </c>
      <c r="G20" s="25">
        <f t="shared" si="1"/>
        <v>1770757.5399999998</v>
      </c>
      <c r="H20" s="26">
        <v>5632800</v>
      </c>
    </row>
    <row r="21" spans="1:8">
      <c r="A21" s="3" t="s">
        <v>15</v>
      </c>
      <c r="B21" s="5">
        <v>33.700000000000003</v>
      </c>
      <c r="C21" s="4">
        <v>1891254.51</v>
      </c>
      <c r="D21" s="7">
        <v>33.1</v>
      </c>
      <c r="E21" s="16">
        <v>1969922.89</v>
      </c>
      <c r="F21" s="3">
        <v>32.799999999999997</v>
      </c>
      <c r="G21" s="25">
        <f t="shared" si="1"/>
        <v>1848122.6000000003</v>
      </c>
      <c r="H21" s="26">
        <v>5709300</v>
      </c>
    </row>
    <row r="22" spans="1:8">
      <c r="A22" s="3" t="s">
        <v>16</v>
      </c>
      <c r="B22" s="5">
        <v>17.3</v>
      </c>
      <c r="C22" s="4">
        <v>989568.51</v>
      </c>
      <c r="D22" s="7">
        <v>17.600000000000001</v>
      </c>
      <c r="E22" s="16">
        <v>1167612.32</v>
      </c>
      <c r="F22" s="3">
        <v>17.7</v>
      </c>
      <c r="G22" s="25">
        <f t="shared" si="1"/>
        <v>1133219.1699999997</v>
      </c>
      <c r="H22" s="26">
        <v>3290400</v>
      </c>
    </row>
    <row r="23" spans="1:8">
      <c r="A23" s="3" t="s">
        <v>17</v>
      </c>
      <c r="B23" s="5">
        <v>30.6</v>
      </c>
      <c r="C23" s="4">
        <v>1533441.55</v>
      </c>
      <c r="D23" s="7">
        <v>30.6</v>
      </c>
      <c r="E23" s="16">
        <v>1655436.84</v>
      </c>
      <c r="F23" s="3">
        <v>30.6</v>
      </c>
      <c r="G23" s="25">
        <f t="shared" si="1"/>
        <v>1490421.61</v>
      </c>
      <c r="H23" s="26">
        <v>4679300</v>
      </c>
    </row>
    <row r="24" spans="1:8">
      <c r="A24" s="3" t="s">
        <v>18</v>
      </c>
      <c r="B24" s="5">
        <v>26.1</v>
      </c>
      <c r="C24" s="4">
        <v>1213658</v>
      </c>
      <c r="D24" s="7">
        <v>26.1</v>
      </c>
      <c r="E24" s="16">
        <v>1392009</v>
      </c>
      <c r="F24" s="3">
        <v>26.2</v>
      </c>
      <c r="G24" s="25">
        <f t="shared" si="1"/>
        <v>1115533</v>
      </c>
      <c r="H24" s="26">
        <v>3721200</v>
      </c>
    </row>
    <row r="25" spans="1:8">
      <c r="A25" s="3" t="s">
        <v>19</v>
      </c>
      <c r="B25" s="5">
        <v>25.1</v>
      </c>
      <c r="C25" s="4">
        <v>1192417.58</v>
      </c>
      <c r="D25" s="7">
        <v>25.1</v>
      </c>
      <c r="E25" s="16">
        <v>1299433.93</v>
      </c>
      <c r="F25" s="3">
        <v>25.1</v>
      </c>
      <c r="G25" s="25">
        <f t="shared" si="1"/>
        <v>1139548.4900000002</v>
      </c>
      <c r="H25" s="26">
        <v>3631400</v>
      </c>
    </row>
    <row r="26" spans="1:8">
      <c r="A26" s="3" t="s">
        <v>20</v>
      </c>
      <c r="B26" s="5">
        <v>17.3</v>
      </c>
      <c r="C26" s="4">
        <v>1018592</v>
      </c>
      <c r="D26" s="7">
        <v>16.7</v>
      </c>
      <c r="E26" s="16">
        <v>1249578</v>
      </c>
      <c r="F26" s="3">
        <v>16.5</v>
      </c>
      <c r="G26" s="25">
        <f t="shared" si="1"/>
        <v>792330</v>
      </c>
      <c r="H26" s="26">
        <v>3060500</v>
      </c>
    </row>
    <row r="27" spans="1:8">
      <c r="A27" s="3" t="s">
        <v>21</v>
      </c>
      <c r="B27" s="5">
        <v>25</v>
      </c>
      <c r="C27" s="4">
        <v>1301046.02</v>
      </c>
      <c r="D27" s="7">
        <v>25</v>
      </c>
      <c r="E27" s="16">
        <v>1276969.8500000001</v>
      </c>
      <c r="F27" s="3">
        <v>25</v>
      </c>
      <c r="G27" s="25">
        <f t="shared" si="1"/>
        <v>1287984.1299999999</v>
      </c>
      <c r="H27" s="26">
        <v>3866000</v>
      </c>
    </row>
    <row r="28" spans="1:8">
      <c r="A28" s="3" t="s">
        <v>22</v>
      </c>
      <c r="B28" s="5">
        <v>16</v>
      </c>
      <c r="C28" s="4">
        <v>714263.49</v>
      </c>
      <c r="D28" s="7">
        <v>17</v>
      </c>
      <c r="E28" s="16">
        <v>629131.80000000005</v>
      </c>
      <c r="F28" s="3">
        <v>16</v>
      </c>
      <c r="G28" s="25">
        <f t="shared" si="1"/>
        <v>681804.71</v>
      </c>
      <c r="H28" s="26">
        <v>2025200</v>
      </c>
    </row>
    <row r="29" spans="1:8">
      <c r="A29" s="3" t="s">
        <v>23</v>
      </c>
      <c r="B29" s="5">
        <v>20.100000000000001</v>
      </c>
      <c r="C29" s="4">
        <v>895166.28</v>
      </c>
      <c r="D29" s="7">
        <v>19.899999999999999</v>
      </c>
      <c r="E29" s="16">
        <v>1100021.24</v>
      </c>
      <c r="F29" s="3">
        <v>19.899999999999999</v>
      </c>
      <c r="G29" s="25">
        <f t="shared" si="1"/>
        <v>932912.48</v>
      </c>
      <c r="H29" s="1">
        <v>2928100</v>
      </c>
    </row>
    <row r="30" spans="1:8">
      <c r="A30" s="3"/>
      <c r="B30" s="5"/>
      <c r="C30" s="4"/>
      <c r="D30" s="7"/>
      <c r="E30" s="8"/>
      <c r="F30" s="3"/>
      <c r="G30" s="25"/>
    </row>
    <row r="31" spans="1:8">
      <c r="A31" s="3" t="s">
        <v>24</v>
      </c>
      <c r="B31" s="5">
        <v>22.6</v>
      </c>
      <c r="C31" s="4">
        <v>1625739.99</v>
      </c>
      <c r="D31" s="7">
        <v>23.1</v>
      </c>
      <c r="E31" s="16">
        <v>1789017.26</v>
      </c>
      <c r="F31" s="3">
        <v>23</v>
      </c>
      <c r="G31" s="25">
        <f t="shared" si="1"/>
        <v>1350542.7500000002</v>
      </c>
      <c r="H31" s="1">
        <v>4765300</v>
      </c>
    </row>
    <row r="32" spans="1:8">
      <c r="A32" s="3" t="s">
        <v>25</v>
      </c>
      <c r="B32" s="5">
        <v>23.9</v>
      </c>
      <c r="C32" s="4">
        <v>1716240.06</v>
      </c>
      <c r="D32" s="7">
        <v>23.4</v>
      </c>
      <c r="E32" s="16">
        <v>1881969.98</v>
      </c>
      <c r="F32" s="3">
        <v>24.3</v>
      </c>
      <c r="G32" s="25">
        <f t="shared" si="1"/>
        <v>814689.96</v>
      </c>
      <c r="H32" s="1">
        <v>4412900</v>
      </c>
    </row>
    <row r="33" spans="1:8">
      <c r="A33" s="3" t="s">
        <v>26</v>
      </c>
      <c r="B33" s="5">
        <v>25.4</v>
      </c>
      <c r="C33" s="4">
        <v>1442032.85</v>
      </c>
      <c r="D33" s="7">
        <v>25</v>
      </c>
      <c r="E33" s="16">
        <v>2112609.2200000002</v>
      </c>
      <c r="F33" s="3">
        <v>22.7</v>
      </c>
      <c r="G33" s="25">
        <f t="shared" si="1"/>
        <v>1208957.9299999997</v>
      </c>
      <c r="H33" s="1">
        <v>4763600</v>
      </c>
    </row>
    <row r="34" spans="1:8">
      <c r="A34" s="3"/>
      <c r="B34" s="5"/>
      <c r="C34" s="4"/>
      <c r="D34" s="7"/>
      <c r="E34" s="8"/>
      <c r="F34" s="3"/>
      <c r="G34" s="3"/>
    </row>
    <row r="35" spans="1:8">
      <c r="A35" s="9" t="s">
        <v>32</v>
      </c>
      <c r="B35" s="6">
        <v>11</v>
      </c>
      <c r="C35" s="16">
        <v>789470.63</v>
      </c>
      <c r="D35" s="6">
        <v>11</v>
      </c>
      <c r="E35" s="16">
        <v>797194.09</v>
      </c>
      <c r="F35" s="3">
        <v>11</v>
      </c>
      <c r="G35" s="15">
        <v>787326</v>
      </c>
    </row>
    <row r="36" spans="1:8">
      <c r="A36"/>
      <c r="B36" s="6"/>
      <c r="C36" s="6"/>
      <c r="D36" s="6"/>
      <c r="E36" s="6"/>
      <c r="F36" s="3"/>
      <c r="G36" s="3"/>
    </row>
    <row r="37" spans="1:8" ht="21" customHeight="1">
      <c r="A37" s="10" t="s">
        <v>33</v>
      </c>
      <c r="B37" s="6">
        <v>48</v>
      </c>
      <c r="C37" s="16">
        <v>1328096.28</v>
      </c>
      <c r="D37" s="24">
        <v>48</v>
      </c>
      <c r="E37" s="16">
        <v>1516337.61</v>
      </c>
      <c r="F37" s="3">
        <v>48</v>
      </c>
      <c r="G37" s="25">
        <v>1438300</v>
      </c>
    </row>
    <row r="38" spans="1:8">
      <c r="A38" s="9"/>
      <c r="B38" s="6"/>
      <c r="C38" s="6"/>
      <c r="D38" s="6"/>
      <c r="E38" s="6"/>
      <c r="F38" s="3"/>
      <c r="G38" s="3"/>
    </row>
    <row r="39" spans="1:8" ht="30">
      <c r="A39" s="10" t="s">
        <v>34</v>
      </c>
      <c r="B39" s="6">
        <v>9</v>
      </c>
      <c r="C39" s="14">
        <v>685600</v>
      </c>
      <c r="D39" s="6">
        <v>9</v>
      </c>
      <c r="E39" s="14">
        <v>686100</v>
      </c>
      <c r="F39" s="3">
        <v>9</v>
      </c>
      <c r="G39" s="15">
        <v>752500</v>
      </c>
    </row>
    <row r="40" spans="1:8">
      <c r="A40" s="9"/>
      <c r="B40" s="6"/>
      <c r="C40" s="6"/>
      <c r="D40" s="6"/>
      <c r="E40" s="6"/>
      <c r="F40" s="3"/>
      <c r="G40" s="3"/>
    </row>
    <row r="41" spans="1:8">
      <c r="A41" s="9" t="s">
        <v>35</v>
      </c>
      <c r="B41" s="6">
        <v>99</v>
      </c>
      <c r="C41" s="14">
        <v>9113000</v>
      </c>
      <c r="D41" s="6">
        <v>99</v>
      </c>
      <c r="E41" s="14">
        <v>4809500</v>
      </c>
      <c r="F41" s="3">
        <v>99</v>
      </c>
      <c r="G41" s="15">
        <v>6749900</v>
      </c>
    </row>
    <row r="42" spans="1:8">
      <c r="A42" s="9"/>
      <c r="B42" s="6"/>
      <c r="C42" s="6"/>
      <c r="D42" s="6"/>
      <c r="E42" s="6"/>
      <c r="F42" s="3"/>
      <c r="G42" s="3"/>
    </row>
    <row r="43" spans="1:8">
      <c r="A43" s="9" t="s">
        <v>36</v>
      </c>
      <c r="B43" s="6">
        <v>30</v>
      </c>
      <c r="C43" s="14">
        <v>2597400</v>
      </c>
      <c r="D43" s="6">
        <v>30</v>
      </c>
      <c r="E43" s="14">
        <v>1334700</v>
      </c>
      <c r="F43" s="3">
        <v>30</v>
      </c>
      <c r="G43" s="15">
        <v>2114500</v>
      </c>
    </row>
    <row r="44" spans="1:8">
      <c r="A44" s="11"/>
      <c r="B44" s="6"/>
      <c r="C44" s="6"/>
      <c r="D44" s="6"/>
      <c r="E44" s="6"/>
      <c r="F44" s="3"/>
      <c r="G44" s="3"/>
    </row>
    <row r="45" spans="1:8" ht="30" customHeight="1">
      <c r="A45" s="12" t="s">
        <v>37</v>
      </c>
      <c r="B45" s="6">
        <v>32</v>
      </c>
      <c r="C45" s="16">
        <v>1198010.28</v>
      </c>
      <c r="D45" s="6">
        <v>32</v>
      </c>
      <c r="E45" s="16">
        <v>1232106.44</v>
      </c>
      <c r="F45" s="3">
        <v>32</v>
      </c>
      <c r="G45" s="25">
        <v>1194160.6100000001</v>
      </c>
    </row>
  </sheetData>
  <mergeCells count="5">
    <mergeCell ref="D3:E3"/>
    <mergeCell ref="B3:C3"/>
    <mergeCell ref="A3:A4"/>
    <mergeCell ref="A1:I2"/>
    <mergeCell ref="F3:G3"/>
  </mergeCells>
  <pageMargins left="0.70866141732283472" right="0.23622047244094491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01.10.16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2016-10-20T05:08:12Z</dcterms:modified>
</cp:coreProperties>
</file>